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angelo.daurora\Desktop\VERBALI 2020\"/>
    </mc:Choice>
  </mc:AlternateContent>
  <bookViews>
    <workbookView xWindow="240" yWindow="405" windowWidth="24120" windowHeight="1282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11" i="1"/>
  <c r="G11" i="1" l="1"/>
  <c r="H11" i="1" s="1"/>
  <c r="E13" i="1"/>
  <c r="D14" i="1" s="1"/>
  <c r="D13" i="1"/>
  <c r="G10" i="1"/>
  <c r="H10" i="1" s="1"/>
  <c r="B10" i="1"/>
  <c r="G9" i="1"/>
  <c r="H9" i="1" s="1"/>
  <c r="B9" i="1"/>
  <c r="G8" i="1"/>
  <c r="H8" i="1" s="1"/>
  <c r="B8" i="1"/>
  <c r="G12" i="1" l="1"/>
  <c r="H12" i="1" s="1"/>
  <c r="B12" i="1"/>
  <c r="B11" i="1"/>
  <c r="E14" i="1"/>
  <c r="D15" i="1" l="1"/>
  <c r="E15" i="1"/>
  <c r="G13" i="1"/>
  <c r="H13" i="1" s="1"/>
  <c r="B13" i="1"/>
  <c r="D16" i="1" l="1"/>
  <c r="E16" i="1"/>
  <c r="G14" i="1"/>
  <c r="H14" i="1" s="1"/>
  <c r="B14" i="1"/>
  <c r="G15" i="1" l="1"/>
  <c r="H15" i="1" s="1"/>
  <c r="B15" i="1"/>
  <c r="D17" i="1"/>
  <c r="E17" i="1"/>
  <c r="D18" i="1" l="1"/>
  <c r="E18" i="1"/>
  <c r="G16" i="1"/>
  <c r="H16" i="1" s="1"/>
  <c r="B16" i="1"/>
  <c r="G17" i="1" l="1"/>
  <c r="H17" i="1" s="1"/>
  <c r="B17" i="1"/>
  <c r="D19" i="1"/>
  <c r="E19" i="1"/>
  <c r="D20" i="1" l="1"/>
  <c r="E20" i="1"/>
  <c r="G18" i="1"/>
  <c r="H18" i="1" s="1"/>
  <c r="B18" i="1"/>
  <c r="G19" i="1" l="1"/>
  <c r="H19" i="1" s="1"/>
  <c r="B19" i="1"/>
  <c r="D21" i="1"/>
  <c r="E21" i="1"/>
  <c r="D22" i="1" l="1"/>
  <c r="E22" i="1"/>
  <c r="G20" i="1"/>
  <c r="H20" i="1" s="1"/>
  <c r="B20" i="1"/>
  <c r="G21" i="1" l="1"/>
  <c r="H21" i="1" s="1"/>
  <c r="B21" i="1"/>
  <c r="D23" i="1"/>
  <c r="E23" i="1"/>
  <c r="D24" i="1" l="1"/>
  <c r="E24" i="1"/>
  <c r="G22" i="1"/>
  <c r="H22" i="1" s="1"/>
  <c r="B22" i="1"/>
  <c r="D25" i="1" l="1"/>
  <c r="E25" i="1"/>
  <c r="G23" i="1"/>
  <c r="H23" i="1" s="1"/>
  <c r="B23" i="1"/>
  <c r="D26" i="1" l="1"/>
  <c r="E26" i="1"/>
  <c r="G24" i="1"/>
  <c r="H24" i="1" s="1"/>
  <c r="B24" i="1"/>
  <c r="G25" i="1" l="1"/>
  <c r="H25" i="1" s="1"/>
  <c r="B25" i="1"/>
  <c r="D27" i="1"/>
  <c r="E27" i="1"/>
  <c r="D28" i="1" l="1"/>
  <c r="E28" i="1"/>
  <c r="G26" i="1"/>
  <c r="H26" i="1" s="1"/>
  <c r="B26" i="1"/>
  <c r="G27" i="1" l="1"/>
  <c r="H27" i="1" s="1"/>
  <c r="B27" i="1"/>
  <c r="D29" i="1"/>
  <c r="E29" i="1"/>
  <c r="D30" i="1" l="1"/>
  <c r="E30" i="1"/>
  <c r="G28" i="1"/>
  <c r="H28" i="1" s="1"/>
  <c r="B28" i="1"/>
  <c r="G29" i="1" l="1"/>
  <c r="H29" i="1" s="1"/>
  <c r="B29" i="1"/>
  <c r="D31" i="1"/>
  <c r="E31" i="1"/>
  <c r="D32" i="1" l="1"/>
  <c r="E32" i="1"/>
  <c r="G30" i="1"/>
  <c r="H30" i="1" s="1"/>
  <c r="B30" i="1"/>
  <c r="G31" i="1" l="1"/>
  <c r="H31" i="1" s="1"/>
  <c r="B31" i="1"/>
  <c r="D33" i="1"/>
  <c r="E33" i="1"/>
  <c r="D34" i="1" l="1"/>
  <c r="E34" i="1"/>
  <c r="G32" i="1"/>
  <c r="H32" i="1" s="1"/>
  <c r="B32" i="1"/>
  <c r="G33" i="1" l="1"/>
  <c r="H33" i="1" s="1"/>
  <c r="B33" i="1"/>
  <c r="D35" i="1"/>
  <c r="E35" i="1"/>
  <c r="G34" i="1" l="1"/>
  <c r="H34" i="1" s="1"/>
  <c r="B34" i="1"/>
  <c r="D36" i="1"/>
  <c r="E36" i="1"/>
  <c r="D37" i="1" l="1"/>
  <c r="E37" i="1"/>
  <c r="G35" i="1"/>
  <c r="H35" i="1" s="1"/>
  <c r="B35" i="1"/>
  <c r="G36" i="1" l="1"/>
  <c r="H36" i="1" s="1"/>
  <c r="B36" i="1"/>
  <c r="D38" i="1"/>
  <c r="E38" i="1"/>
  <c r="D39" i="1" l="1"/>
  <c r="E39" i="1"/>
  <c r="G37" i="1"/>
  <c r="H37" i="1" s="1"/>
  <c r="B37" i="1"/>
  <c r="D40" i="1" l="1"/>
  <c r="E40" i="1"/>
  <c r="G38" i="1"/>
  <c r="H38" i="1" s="1"/>
  <c r="B38" i="1"/>
  <c r="G39" i="1" l="1"/>
  <c r="H39" i="1" s="1"/>
  <c r="B39" i="1"/>
  <c r="D41" i="1"/>
  <c r="E41" i="1"/>
  <c r="G40" i="1" l="1"/>
  <c r="H40" i="1" s="1"/>
  <c r="B40" i="1"/>
  <c r="G41" i="1" l="1"/>
  <c r="H41" i="1" s="1"/>
  <c r="B41" i="1"/>
</calcChain>
</file>

<file path=xl/sharedStrings.xml><?xml version="1.0" encoding="utf-8"?>
<sst xmlns="http://schemas.openxmlformats.org/spreadsheetml/2006/main" count="12" uniqueCount="11">
  <si>
    <t>Associazione Ufficiali Giudiziari in Europa - www.auge.it</t>
  </si>
  <si>
    <t>NOTIFICAZIONI</t>
  </si>
  <si>
    <t>da Km</t>
  </si>
  <si>
    <t>fino a Km</t>
  </si>
  <si>
    <t>ESECUZIONI</t>
  </si>
  <si>
    <t xml:space="preserve">Normale </t>
  </si>
  <si>
    <t>URGENTE</t>
  </si>
  <si>
    <t>Normale</t>
  </si>
  <si>
    <t>Decreto Ministero Giustizia 4/12/2020 - G.U. 5/1/2021</t>
  </si>
  <si>
    <t>INDENNITA' di TRASFERTA in vigore dal 1° FEBBRAIO 2021</t>
  </si>
  <si>
    <t>Trasferte Penali: Fino a 10 Km euro 0,61 - da 10 a 20 km euro 1,56 - oltre i 20 km euro 2,34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</si>
</sst>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i/>
      <sz val="11"/>
      <color theme="1"/>
      <name val="Century Gothic"/>
      <family val="2"/>
    </font>
    <font>
      <sz val="12"/>
      <color theme="1"/>
      <name val="Century Gothic"/>
      <family val="2"/>
    </font>
    <font>
      <i/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sz val="13"/>
      <color theme="1"/>
      <name val="Stencil"/>
      <family val="5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ED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7" fillId="3" borderId="8" xfId="0" applyFont="1" applyFill="1" applyBorder="1"/>
    <xf numFmtId="0" fontId="7" fillId="0" borderId="8" xfId="0" applyFont="1" applyBorder="1"/>
    <xf numFmtId="0" fontId="1" fillId="0" borderId="4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4" borderId="9" xfId="0" applyFont="1" applyFill="1" applyBorder="1" applyAlignment="1">
      <alignment horizontal="justify" vertical="center" wrapText="1"/>
    </xf>
    <xf numFmtId="0" fontId="7" fillId="4" borderId="4" xfId="0" applyFont="1" applyFill="1" applyBorder="1" applyAlignment="1">
      <alignment horizontal="justify" vertical="center" wrapText="1"/>
    </xf>
    <xf numFmtId="0" fontId="7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8" fillId="4" borderId="13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7" fillId="0" borderId="0" xfId="0" applyFont="1" applyBorder="1"/>
    <xf numFmtId="164" fontId="7" fillId="4" borderId="14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7" fillId="3" borderId="14" xfId="0" applyNumberFormat="1" applyFont="1" applyFill="1" applyBorder="1" applyAlignment="1">
      <alignment horizontal="center"/>
    </xf>
    <xf numFmtId="164" fontId="6" fillId="3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31" workbookViewId="0">
      <selection activeCell="L34" sqref="L34"/>
    </sheetView>
  </sheetViews>
  <sheetFormatPr defaultRowHeight="16.5" x14ac:dyDescent="0.3"/>
  <cols>
    <col min="1" max="1" width="13.7109375" style="2" customWidth="1"/>
    <col min="2" max="2" width="12.5703125" style="2" customWidth="1"/>
    <col min="3" max="3" width="5.7109375" style="1" customWidth="1"/>
    <col min="4" max="4" width="9.140625" style="1"/>
    <col min="5" max="5" width="11.140625" style="1" customWidth="1"/>
    <col min="6" max="6" width="5.7109375" style="1" customWidth="1"/>
    <col min="7" max="7" width="11" style="2" customWidth="1"/>
    <col min="8" max="8" width="11.5703125" style="2" customWidth="1"/>
    <col min="9" max="16384" width="9.140625" style="1"/>
  </cols>
  <sheetData>
    <row r="1" spans="1:8" ht="18" thickBot="1" x14ac:dyDescent="0.35">
      <c r="A1" s="22" t="s">
        <v>0</v>
      </c>
      <c r="B1" s="23"/>
      <c r="C1" s="23"/>
      <c r="D1" s="23"/>
      <c r="E1" s="23"/>
      <c r="F1" s="23"/>
      <c r="G1" s="23"/>
      <c r="H1" s="24"/>
    </row>
    <row r="2" spans="1:8" ht="17.25" thickBot="1" x14ac:dyDescent="0.35">
      <c r="A2" s="9" t="s">
        <v>8</v>
      </c>
      <c r="B2" s="9"/>
      <c r="C2" s="9"/>
      <c r="D2" s="9"/>
      <c r="E2" s="9"/>
      <c r="F2" s="9"/>
      <c r="G2" s="9"/>
      <c r="H2" s="9"/>
    </row>
    <row r="3" spans="1:8" ht="19.5" thickBot="1" x14ac:dyDescent="0.35">
      <c r="A3" s="10" t="s">
        <v>9</v>
      </c>
      <c r="B3" s="11"/>
      <c r="C3" s="11"/>
      <c r="D3" s="11"/>
      <c r="E3" s="11"/>
      <c r="F3" s="11"/>
      <c r="G3" s="11"/>
      <c r="H3" s="12"/>
    </row>
    <row r="4" spans="1:8" ht="4.5" customHeight="1" thickBot="1" x14ac:dyDescent="0.35"/>
    <row r="5" spans="1:8" ht="18" thickTop="1" thickBot="1" x14ac:dyDescent="0.35">
      <c r="A5" s="13" t="s">
        <v>1</v>
      </c>
      <c r="B5" s="13"/>
      <c r="C5" s="34"/>
      <c r="D5" s="37" t="s">
        <v>2</v>
      </c>
      <c r="E5" s="35" t="s">
        <v>3</v>
      </c>
      <c r="F5" s="34"/>
      <c r="G5" s="13" t="s">
        <v>4</v>
      </c>
      <c r="H5" s="13"/>
    </row>
    <row r="6" spans="1:8" ht="18" customHeight="1" thickTop="1" thickBot="1" x14ac:dyDescent="0.35">
      <c r="A6" s="14" t="s">
        <v>5</v>
      </c>
      <c r="B6" s="15" t="s">
        <v>6</v>
      </c>
      <c r="C6" s="34"/>
      <c r="D6" s="38"/>
      <c r="E6" s="36"/>
      <c r="F6" s="34"/>
      <c r="G6" s="14" t="s">
        <v>7</v>
      </c>
      <c r="H6" s="15" t="s">
        <v>6</v>
      </c>
    </row>
    <row r="7" spans="1:8" ht="5.25" customHeight="1" thickTop="1" thickBot="1" x14ac:dyDescent="0.35">
      <c r="A7" s="3"/>
      <c r="B7" s="4"/>
      <c r="C7" s="34"/>
      <c r="D7" s="5"/>
      <c r="E7" s="5"/>
      <c r="F7" s="34"/>
      <c r="G7" s="3"/>
      <c r="H7" s="4"/>
    </row>
    <row r="8" spans="1:8" s="6" customFormat="1" ht="16.5" customHeight="1" thickTop="1" thickBot="1" x14ac:dyDescent="0.35">
      <c r="A8" s="28">
        <v>2.34</v>
      </c>
      <c r="B8" s="29">
        <f>A8*150/100</f>
        <v>3.51</v>
      </c>
      <c r="C8" s="34"/>
      <c r="D8" s="7">
        <v>0</v>
      </c>
      <c r="E8" s="7">
        <v>6</v>
      </c>
      <c r="F8" s="34"/>
      <c r="G8" s="32">
        <f>A8*2</f>
        <v>4.68</v>
      </c>
      <c r="H8" s="33">
        <f>G8*150/100</f>
        <v>7.02</v>
      </c>
    </row>
    <row r="9" spans="1:8" s="6" customFormat="1" ht="18.75" thickTop="1" thickBot="1" x14ac:dyDescent="0.35">
      <c r="A9" s="30">
        <v>4.25</v>
      </c>
      <c r="B9" s="31">
        <f t="shared" ref="B9:B41" si="0">A9*150/100</f>
        <v>6.375</v>
      </c>
      <c r="C9" s="34"/>
      <c r="D9" s="8">
        <v>7</v>
      </c>
      <c r="E9" s="8">
        <v>12</v>
      </c>
      <c r="F9" s="34"/>
      <c r="G9" s="30">
        <f t="shared" ref="G9:G41" si="1">A9*2</f>
        <v>8.5</v>
      </c>
      <c r="H9" s="31">
        <f t="shared" ref="H9:H41" si="2">G9*150/100</f>
        <v>12.75</v>
      </c>
    </row>
    <row r="10" spans="1:8" s="6" customFormat="1" ht="18.75" thickTop="1" thickBot="1" x14ac:dyDescent="0.35">
      <c r="A10" s="28">
        <v>5.88</v>
      </c>
      <c r="B10" s="29">
        <f t="shared" si="0"/>
        <v>8.82</v>
      </c>
      <c r="C10" s="34"/>
      <c r="D10" s="7">
        <v>13</v>
      </c>
      <c r="E10" s="7">
        <v>21</v>
      </c>
      <c r="F10" s="34"/>
      <c r="G10" s="32">
        <f t="shared" si="1"/>
        <v>11.76</v>
      </c>
      <c r="H10" s="33">
        <f t="shared" si="2"/>
        <v>17.64</v>
      </c>
    </row>
    <row r="11" spans="1:8" s="6" customFormat="1" ht="18.75" thickTop="1" thickBot="1" x14ac:dyDescent="0.35">
      <c r="A11" s="30">
        <f>A10+1.24</f>
        <v>7.12</v>
      </c>
      <c r="B11" s="31">
        <f t="shared" si="0"/>
        <v>10.68</v>
      </c>
      <c r="C11" s="34"/>
      <c r="D11" s="8">
        <v>22</v>
      </c>
      <c r="E11" s="8">
        <v>27</v>
      </c>
      <c r="F11" s="34"/>
      <c r="G11" s="30">
        <f t="shared" si="1"/>
        <v>14.24</v>
      </c>
      <c r="H11" s="31">
        <f t="shared" si="2"/>
        <v>21.36</v>
      </c>
    </row>
    <row r="12" spans="1:8" s="6" customFormat="1" ht="18.75" thickTop="1" thickBot="1" x14ac:dyDescent="0.35">
      <c r="A12" s="28">
        <f t="shared" ref="A12:A41" si="3">A11+1.24</f>
        <v>8.36</v>
      </c>
      <c r="B12" s="29">
        <f t="shared" si="0"/>
        <v>12.54</v>
      </c>
      <c r="C12" s="34"/>
      <c r="D12" s="7">
        <v>28</v>
      </c>
      <c r="E12" s="7">
        <v>33</v>
      </c>
      <c r="F12" s="34"/>
      <c r="G12" s="32">
        <f t="shared" si="1"/>
        <v>16.72</v>
      </c>
      <c r="H12" s="33">
        <f t="shared" si="2"/>
        <v>25.08</v>
      </c>
    </row>
    <row r="13" spans="1:8" s="6" customFormat="1" ht="18.75" thickTop="1" thickBot="1" x14ac:dyDescent="0.35">
      <c r="A13" s="30">
        <f t="shared" si="3"/>
        <v>9.6</v>
      </c>
      <c r="B13" s="31">
        <f t="shared" si="0"/>
        <v>14.4</v>
      </c>
      <c r="C13" s="34"/>
      <c r="D13" s="8">
        <f>E12+1</f>
        <v>34</v>
      </c>
      <c r="E13" s="8">
        <f>E12+6</f>
        <v>39</v>
      </c>
      <c r="F13" s="34"/>
      <c r="G13" s="30">
        <f t="shared" si="1"/>
        <v>19.2</v>
      </c>
      <c r="H13" s="31">
        <f t="shared" si="2"/>
        <v>28.8</v>
      </c>
    </row>
    <row r="14" spans="1:8" s="6" customFormat="1" ht="18.75" thickTop="1" thickBot="1" x14ac:dyDescent="0.35">
      <c r="A14" s="28">
        <f t="shared" si="3"/>
        <v>10.84</v>
      </c>
      <c r="B14" s="29">
        <f t="shared" si="0"/>
        <v>16.260000000000002</v>
      </c>
      <c r="C14" s="34"/>
      <c r="D14" s="7">
        <f t="shared" ref="D14:D41" si="4">E13+1</f>
        <v>40</v>
      </c>
      <c r="E14" s="7">
        <f t="shared" ref="E14:E41" si="5">E13+6</f>
        <v>45</v>
      </c>
      <c r="F14" s="34"/>
      <c r="G14" s="32">
        <f t="shared" si="1"/>
        <v>21.68</v>
      </c>
      <c r="H14" s="33">
        <f t="shared" si="2"/>
        <v>32.520000000000003</v>
      </c>
    </row>
    <row r="15" spans="1:8" s="6" customFormat="1" ht="18.75" thickTop="1" thickBot="1" x14ac:dyDescent="0.35">
      <c r="A15" s="30">
        <f t="shared" si="3"/>
        <v>12.08</v>
      </c>
      <c r="B15" s="31">
        <f t="shared" si="0"/>
        <v>18.12</v>
      </c>
      <c r="C15" s="34"/>
      <c r="D15" s="8">
        <f t="shared" si="4"/>
        <v>46</v>
      </c>
      <c r="E15" s="8">
        <f t="shared" si="5"/>
        <v>51</v>
      </c>
      <c r="F15" s="34"/>
      <c r="G15" s="30">
        <f t="shared" si="1"/>
        <v>24.16</v>
      </c>
      <c r="H15" s="31">
        <f t="shared" si="2"/>
        <v>36.24</v>
      </c>
    </row>
    <row r="16" spans="1:8" s="6" customFormat="1" ht="18.75" thickTop="1" thickBot="1" x14ac:dyDescent="0.35">
      <c r="A16" s="28">
        <f t="shared" si="3"/>
        <v>13.32</v>
      </c>
      <c r="B16" s="29">
        <f t="shared" si="0"/>
        <v>19.98</v>
      </c>
      <c r="C16" s="34"/>
      <c r="D16" s="7">
        <f t="shared" si="4"/>
        <v>52</v>
      </c>
      <c r="E16" s="7">
        <f t="shared" si="5"/>
        <v>57</v>
      </c>
      <c r="F16" s="34"/>
      <c r="G16" s="32">
        <f t="shared" si="1"/>
        <v>26.64</v>
      </c>
      <c r="H16" s="33">
        <f t="shared" si="2"/>
        <v>39.96</v>
      </c>
    </row>
    <row r="17" spans="1:8" s="6" customFormat="1" ht="18.75" thickTop="1" thickBot="1" x14ac:dyDescent="0.35">
      <c r="A17" s="30">
        <f t="shared" si="3"/>
        <v>14.56</v>
      </c>
      <c r="B17" s="31">
        <f t="shared" si="0"/>
        <v>21.84</v>
      </c>
      <c r="C17" s="34"/>
      <c r="D17" s="8">
        <f t="shared" si="4"/>
        <v>58</v>
      </c>
      <c r="E17" s="8">
        <f t="shared" si="5"/>
        <v>63</v>
      </c>
      <c r="F17" s="34"/>
      <c r="G17" s="30">
        <f t="shared" si="1"/>
        <v>29.12</v>
      </c>
      <c r="H17" s="31">
        <f t="shared" si="2"/>
        <v>43.68</v>
      </c>
    </row>
    <row r="18" spans="1:8" s="6" customFormat="1" ht="18.75" thickTop="1" thickBot="1" x14ac:dyDescent="0.35">
      <c r="A18" s="28">
        <f t="shared" si="3"/>
        <v>15.8</v>
      </c>
      <c r="B18" s="29">
        <f t="shared" si="0"/>
        <v>23.7</v>
      </c>
      <c r="C18" s="34"/>
      <c r="D18" s="7">
        <f t="shared" si="4"/>
        <v>64</v>
      </c>
      <c r="E18" s="7">
        <f t="shared" si="5"/>
        <v>69</v>
      </c>
      <c r="F18" s="34"/>
      <c r="G18" s="32">
        <f t="shared" si="1"/>
        <v>31.6</v>
      </c>
      <c r="H18" s="33">
        <f t="shared" si="2"/>
        <v>47.4</v>
      </c>
    </row>
    <row r="19" spans="1:8" s="6" customFormat="1" ht="18.75" thickTop="1" thickBot="1" x14ac:dyDescent="0.35">
      <c r="A19" s="30">
        <f t="shared" si="3"/>
        <v>17.04</v>
      </c>
      <c r="B19" s="31">
        <f t="shared" si="0"/>
        <v>25.56</v>
      </c>
      <c r="C19" s="34"/>
      <c r="D19" s="8">
        <f t="shared" si="4"/>
        <v>70</v>
      </c>
      <c r="E19" s="8">
        <f t="shared" si="5"/>
        <v>75</v>
      </c>
      <c r="F19" s="34"/>
      <c r="G19" s="30">
        <f t="shared" si="1"/>
        <v>34.08</v>
      </c>
      <c r="H19" s="31">
        <f t="shared" si="2"/>
        <v>51.12</v>
      </c>
    </row>
    <row r="20" spans="1:8" s="6" customFormat="1" ht="18.75" thickTop="1" thickBot="1" x14ac:dyDescent="0.35">
      <c r="A20" s="28">
        <f t="shared" si="3"/>
        <v>18.279999999999998</v>
      </c>
      <c r="B20" s="29">
        <f t="shared" si="0"/>
        <v>27.419999999999995</v>
      </c>
      <c r="C20" s="34"/>
      <c r="D20" s="7">
        <f t="shared" si="4"/>
        <v>76</v>
      </c>
      <c r="E20" s="7">
        <f t="shared" si="5"/>
        <v>81</v>
      </c>
      <c r="F20" s="34"/>
      <c r="G20" s="32">
        <f t="shared" si="1"/>
        <v>36.559999999999995</v>
      </c>
      <c r="H20" s="33">
        <f t="shared" si="2"/>
        <v>54.839999999999989</v>
      </c>
    </row>
    <row r="21" spans="1:8" s="6" customFormat="1" ht="18.75" thickTop="1" thickBot="1" x14ac:dyDescent="0.35">
      <c r="A21" s="30">
        <f t="shared" si="3"/>
        <v>19.519999999999996</v>
      </c>
      <c r="B21" s="31">
        <f t="shared" si="0"/>
        <v>29.279999999999994</v>
      </c>
      <c r="C21" s="34"/>
      <c r="D21" s="8">
        <f t="shared" si="4"/>
        <v>82</v>
      </c>
      <c r="E21" s="8">
        <f t="shared" si="5"/>
        <v>87</v>
      </c>
      <c r="F21" s="34"/>
      <c r="G21" s="30">
        <f t="shared" si="1"/>
        <v>39.039999999999992</v>
      </c>
      <c r="H21" s="31">
        <f t="shared" si="2"/>
        <v>58.559999999999988</v>
      </c>
    </row>
    <row r="22" spans="1:8" s="6" customFormat="1" ht="18.75" thickTop="1" thickBot="1" x14ac:dyDescent="0.35">
      <c r="A22" s="28">
        <f t="shared" si="3"/>
        <v>20.759999999999994</v>
      </c>
      <c r="B22" s="29">
        <f t="shared" si="0"/>
        <v>31.13999999999999</v>
      </c>
      <c r="C22" s="34"/>
      <c r="D22" s="7">
        <f t="shared" si="4"/>
        <v>88</v>
      </c>
      <c r="E22" s="7">
        <f t="shared" si="5"/>
        <v>93</v>
      </c>
      <c r="F22" s="34"/>
      <c r="G22" s="32">
        <f t="shared" si="1"/>
        <v>41.519999999999989</v>
      </c>
      <c r="H22" s="33">
        <f t="shared" si="2"/>
        <v>62.27999999999998</v>
      </c>
    </row>
    <row r="23" spans="1:8" s="6" customFormat="1" ht="18.75" thickTop="1" thickBot="1" x14ac:dyDescent="0.35">
      <c r="A23" s="30">
        <f t="shared" si="3"/>
        <v>21.999999999999993</v>
      </c>
      <c r="B23" s="31">
        <f t="shared" si="0"/>
        <v>32.999999999999993</v>
      </c>
      <c r="C23" s="34"/>
      <c r="D23" s="8">
        <f t="shared" si="4"/>
        <v>94</v>
      </c>
      <c r="E23" s="8">
        <f t="shared" si="5"/>
        <v>99</v>
      </c>
      <c r="F23" s="34"/>
      <c r="G23" s="30">
        <f t="shared" si="1"/>
        <v>43.999999999999986</v>
      </c>
      <c r="H23" s="31">
        <f t="shared" si="2"/>
        <v>65.999999999999986</v>
      </c>
    </row>
    <row r="24" spans="1:8" s="6" customFormat="1" ht="18.75" thickTop="1" thickBot="1" x14ac:dyDescent="0.35">
      <c r="A24" s="28">
        <f t="shared" si="3"/>
        <v>23.239999999999991</v>
      </c>
      <c r="B24" s="29">
        <f t="shared" si="0"/>
        <v>34.859999999999985</v>
      </c>
      <c r="C24" s="34"/>
      <c r="D24" s="7">
        <f t="shared" si="4"/>
        <v>100</v>
      </c>
      <c r="E24" s="7">
        <f t="shared" si="5"/>
        <v>105</v>
      </c>
      <c r="F24" s="34"/>
      <c r="G24" s="32">
        <f t="shared" si="1"/>
        <v>46.479999999999983</v>
      </c>
      <c r="H24" s="33">
        <f t="shared" si="2"/>
        <v>69.71999999999997</v>
      </c>
    </row>
    <row r="25" spans="1:8" s="6" customFormat="1" ht="18.75" thickTop="1" thickBot="1" x14ac:dyDescent="0.35">
      <c r="A25" s="30">
        <f t="shared" si="3"/>
        <v>24.47999999999999</v>
      </c>
      <c r="B25" s="31">
        <f t="shared" si="0"/>
        <v>36.719999999999985</v>
      </c>
      <c r="C25" s="34"/>
      <c r="D25" s="8">
        <f t="shared" si="4"/>
        <v>106</v>
      </c>
      <c r="E25" s="8">
        <f t="shared" si="5"/>
        <v>111</v>
      </c>
      <c r="F25" s="34"/>
      <c r="G25" s="30">
        <f t="shared" si="1"/>
        <v>48.95999999999998</v>
      </c>
      <c r="H25" s="31">
        <f t="shared" si="2"/>
        <v>73.439999999999969</v>
      </c>
    </row>
    <row r="26" spans="1:8" s="6" customFormat="1" ht="18.75" thickTop="1" thickBot="1" x14ac:dyDescent="0.35">
      <c r="A26" s="28">
        <f t="shared" si="3"/>
        <v>25.719999999999988</v>
      </c>
      <c r="B26" s="29">
        <f t="shared" si="0"/>
        <v>38.579999999999984</v>
      </c>
      <c r="C26" s="34"/>
      <c r="D26" s="7">
        <f t="shared" si="4"/>
        <v>112</v>
      </c>
      <c r="E26" s="7">
        <f t="shared" si="5"/>
        <v>117</v>
      </c>
      <c r="F26" s="34"/>
      <c r="G26" s="32">
        <f t="shared" si="1"/>
        <v>51.439999999999976</v>
      </c>
      <c r="H26" s="33">
        <f t="shared" si="2"/>
        <v>77.159999999999968</v>
      </c>
    </row>
    <row r="27" spans="1:8" s="6" customFormat="1" ht="18.75" thickTop="1" thickBot="1" x14ac:dyDescent="0.35">
      <c r="A27" s="30">
        <f t="shared" si="3"/>
        <v>26.959999999999987</v>
      </c>
      <c r="B27" s="31">
        <f t="shared" si="0"/>
        <v>40.439999999999984</v>
      </c>
      <c r="C27" s="34"/>
      <c r="D27" s="8">
        <f t="shared" si="4"/>
        <v>118</v>
      </c>
      <c r="E27" s="8">
        <f t="shared" si="5"/>
        <v>123</v>
      </c>
      <c r="F27" s="34"/>
      <c r="G27" s="30">
        <f t="shared" si="1"/>
        <v>53.919999999999973</v>
      </c>
      <c r="H27" s="31">
        <f t="shared" si="2"/>
        <v>80.879999999999967</v>
      </c>
    </row>
    <row r="28" spans="1:8" s="6" customFormat="1" ht="18.75" thickTop="1" thickBot="1" x14ac:dyDescent="0.35">
      <c r="A28" s="28">
        <f t="shared" si="3"/>
        <v>28.199999999999985</v>
      </c>
      <c r="B28" s="29">
        <f t="shared" si="0"/>
        <v>42.299999999999983</v>
      </c>
      <c r="C28" s="34"/>
      <c r="D28" s="7">
        <f t="shared" si="4"/>
        <v>124</v>
      </c>
      <c r="E28" s="7">
        <f t="shared" si="5"/>
        <v>129</v>
      </c>
      <c r="F28" s="34"/>
      <c r="G28" s="32">
        <f t="shared" si="1"/>
        <v>56.39999999999997</v>
      </c>
      <c r="H28" s="33">
        <f t="shared" si="2"/>
        <v>84.599999999999966</v>
      </c>
    </row>
    <row r="29" spans="1:8" s="6" customFormat="1" ht="18.75" thickTop="1" thickBot="1" x14ac:dyDescent="0.35">
      <c r="A29" s="30">
        <f t="shared" si="3"/>
        <v>29.439999999999984</v>
      </c>
      <c r="B29" s="31">
        <f t="shared" si="0"/>
        <v>44.159999999999975</v>
      </c>
      <c r="C29" s="34"/>
      <c r="D29" s="8">
        <f t="shared" si="4"/>
        <v>130</v>
      </c>
      <c r="E29" s="8">
        <f t="shared" si="5"/>
        <v>135</v>
      </c>
      <c r="F29" s="34"/>
      <c r="G29" s="30">
        <f t="shared" si="1"/>
        <v>58.879999999999967</v>
      </c>
      <c r="H29" s="31">
        <f t="shared" si="2"/>
        <v>88.319999999999951</v>
      </c>
    </row>
    <row r="30" spans="1:8" s="6" customFormat="1" ht="18.75" thickTop="1" thickBot="1" x14ac:dyDescent="0.35">
      <c r="A30" s="28">
        <f t="shared" si="3"/>
        <v>30.679999999999982</v>
      </c>
      <c r="B30" s="29">
        <f t="shared" si="0"/>
        <v>46.019999999999975</v>
      </c>
      <c r="C30" s="34"/>
      <c r="D30" s="7">
        <f t="shared" si="4"/>
        <v>136</v>
      </c>
      <c r="E30" s="7">
        <f t="shared" si="5"/>
        <v>141</v>
      </c>
      <c r="F30" s="34"/>
      <c r="G30" s="32">
        <f t="shared" si="1"/>
        <v>61.359999999999964</v>
      </c>
      <c r="H30" s="33">
        <f t="shared" si="2"/>
        <v>92.039999999999949</v>
      </c>
    </row>
    <row r="31" spans="1:8" s="6" customFormat="1" ht="18.75" thickTop="1" thickBot="1" x14ac:dyDescent="0.35">
      <c r="A31" s="30">
        <f t="shared" si="3"/>
        <v>31.91999999999998</v>
      </c>
      <c r="B31" s="31">
        <f t="shared" si="0"/>
        <v>47.879999999999974</v>
      </c>
      <c r="C31" s="34"/>
      <c r="D31" s="8">
        <f t="shared" si="4"/>
        <v>142</v>
      </c>
      <c r="E31" s="8">
        <f t="shared" si="5"/>
        <v>147</v>
      </c>
      <c r="F31" s="34"/>
      <c r="G31" s="30">
        <f t="shared" si="1"/>
        <v>63.839999999999961</v>
      </c>
      <c r="H31" s="31">
        <f t="shared" si="2"/>
        <v>95.759999999999948</v>
      </c>
    </row>
    <row r="32" spans="1:8" s="6" customFormat="1" ht="18.75" thickTop="1" thickBot="1" x14ac:dyDescent="0.35">
      <c r="A32" s="28">
        <f t="shared" si="3"/>
        <v>33.159999999999982</v>
      </c>
      <c r="B32" s="29">
        <f t="shared" si="0"/>
        <v>49.739999999999974</v>
      </c>
      <c r="C32" s="34"/>
      <c r="D32" s="7">
        <f t="shared" si="4"/>
        <v>148</v>
      </c>
      <c r="E32" s="7">
        <f t="shared" si="5"/>
        <v>153</v>
      </c>
      <c r="F32" s="34"/>
      <c r="G32" s="32">
        <f t="shared" si="1"/>
        <v>66.319999999999965</v>
      </c>
      <c r="H32" s="33">
        <f t="shared" si="2"/>
        <v>99.479999999999947</v>
      </c>
    </row>
    <row r="33" spans="1:8" s="6" customFormat="1" ht="18.75" thickTop="1" thickBot="1" x14ac:dyDescent="0.35">
      <c r="A33" s="30">
        <f t="shared" si="3"/>
        <v>34.399999999999984</v>
      </c>
      <c r="B33" s="31">
        <f t="shared" si="0"/>
        <v>51.599999999999973</v>
      </c>
      <c r="C33" s="34"/>
      <c r="D33" s="8">
        <f t="shared" si="4"/>
        <v>154</v>
      </c>
      <c r="E33" s="8">
        <f t="shared" si="5"/>
        <v>159</v>
      </c>
      <c r="F33" s="34"/>
      <c r="G33" s="30">
        <f t="shared" si="1"/>
        <v>68.799999999999969</v>
      </c>
      <c r="H33" s="31">
        <f t="shared" si="2"/>
        <v>103.19999999999995</v>
      </c>
    </row>
    <row r="34" spans="1:8" s="6" customFormat="1" ht="18.75" thickTop="1" thickBot="1" x14ac:dyDescent="0.35">
      <c r="A34" s="28">
        <f t="shared" si="3"/>
        <v>35.639999999999986</v>
      </c>
      <c r="B34" s="29">
        <f t="shared" si="0"/>
        <v>53.45999999999998</v>
      </c>
      <c r="C34" s="34"/>
      <c r="D34" s="7">
        <f t="shared" si="4"/>
        <v>160</v>
      </c>
      <c r="E34" s="7">
        <f t="shared" si="5"/>
        <v>165</v>
      </c>
      <c r="F34" s="34"/>
      <c r="G34" s="32">
        <f t="shared" si="1"/>
        <v>71.279999999999973</v>
      </c>
      <c r="H34" s="33">
        <f t="shared" si="2"/>
        <v>106.91999999999996</v>
      </c>
    </row>
    <row r="35" spans="1:8" s="6" customFormat="1" ht="18.75" thickTop="1" thickBot="1" x14ac:dyDescent="0.35">
      <c r="A35" s="30">
        <f t="shared" si="3"/>
        <v>36.879999999999988</v>
      </c>
      <c r="B35" s="31">
        <f t="shared" si="0"/>
        <v>55.319999999999979</v>
      </c>
      <c r="C35" s="34"/>
      <c r="D35" s="8">
        <f t="shared" si="4"/>
        <v>166</v>
      </c>
      <c r="E35" s="8">
        <f t="shared" si="5"/>
        <v>171</v>
      </c>
      <c r="F35" s="34"/>
      <c r="G35" s="30">
        <f t="shared" si="1"/>
        <v>73.759999999999977</v>
      </c>
      <c r="H35" s="31">
        <f t="shared" si="2"/>
        <v>110.63999999999996</v>
      </c>
    </row>
    <row r="36" spans="1:8" s="6" customFormat="1" ht="18.75" thickTop="1" thickBot="1" x14ac:dyDescent="0.35">
      <c r="A36" s="28">
        <f t="shared" si="3"/>
        <v>38.11999999999999</v>
      </c>
      <c r="B36" s="29">
        <f t="shared" si="0"/>
        <v>57.179999999999978</v>
      </c>
      <c r="C36" s="34"/>
      <c r="D36" s="7">
        <f t="shared" si="4"/>
        <v>172</v>
      </c>
      <c r="E36" s="7">
        <f t="shared" si="5"/>
        <v>177</v>
      </c>
      <c r="F36" s="34"/>
      <c r="G36" s="32">
        <f t="shared" si="1"/>
        <v>76.239999999999981</v>
      </c>
      <c r="H36" s="33">
        <f t="shared" si="2"/>
        <v>114.35999999999996</v>
      </c>
    </row>
    <row r="37" spans="1:8" s="6" customFormat="1" ht="18.75" thickTop="1" thickBot="1" x14ac:dyDescent="0.35">
      <c r="A37" s="30">
        <f t="shared" si="3"/>
        <v>39.359999999999992</v>
      </c>
      <c r="B37" s="31">
        <f t="shared" si="0"/>
        <v>59.039999999999992</v>
      </c>
      <c r="C37" s="34"/>
      <c r="D37" s="8">
        <f t="shared" si="4"/>
        <v>178</v>
      </c>
      <c r="E37" s="8">
        <f t="shared" si="5"/>
        <v>183</v>
      </c>
      <c r="F37" s="34"/>
      <c r="G37" s="30">
        <f t="shared" si="1"/>
        <v>78.719999999999985</v>
      </c>
      <c r="H37" s="31">
        <f t="shared" si="2"/>
        <v>118.07999999999998</v>
      </c>
    </row>
    <row r="38" spans="1:8" s="6" customFormat="1" ht="18.75" thickTop="1" thickBot="1" x14ac:dyDescent="0.35">
      <c r="A38" s="28">
        <f t="shared" si="3"/>
        <v>40.599999999999994</v>
      </c>
      <c r="B38" s="29">
        <f t="shared" si="0"/>
        <v>60.899999999999991</v>
      </c>
      <c r="C38" s="34"/>
      <c r="D38" s="7">
        <f t="shared" si="4"/>
        <v>184</v>
      </c>
      <c r="E38" s="7">
        <f t="shared" si="5"/>
        <v>189</v>
      </c>
      <c r="F38" s="34"/>
      <c r="G38" s="32">
        <f t="shared" si="1"/>
        <v>81.199999999999989</v>
      </c>
      <c r="H38" s="33">
        <f t="shared" si="2"/>
        <v>121.79999999999998</v>
      </c>
    </row>
    <row r="39" spans="1:8" s="6" customFormat="1" ht="18.75" thickTop="1" thickBot="1" x14ac:dyDescent="0.35">
      <c r="A39" s="30">
        <f t="shared" si="3"/>
        <v>41.839999999999996</v>
      </c>
      <c r="B39" s="31">
        <f t="shared" si="0"/>
        <v>62.759999999999991</v>
      </c>
      <c r="C39" s="34"/>
      <c r="D39" s="8">
        <f t="shared" si="4"/>
        <v>190</v>
      </c>
      <c r="E39" s="8">
        <f t="shared" si="5"/>
        <v>195</v>
      </c>
      <c r="F39" s="34"/>
      <c r="G39" s="30">
        <f t="shared" si="1"/>
        <v>83.679999999999993</v>
      </c>
      <c r="H39" s="31">
        <f t="shared" si="2"/>
        <v>125.51999999999998</v>
      </c>
    </row>
    <row r="40" spans="1:8" s="6" customFormat="1" ht="18.75" thickTop="1" thickBot="1" x14ac:dyDescent="0.35">
      <c r="A40" s="28">
        <f t="shared" si="3"/>
        <v>43.08</v>
      </c>
      <c r="B40" s="29">
        <f t="shared" si="0"/>
        <v>64.62</v>
      </c>
      <c r="C40" s="34"/>
      <c r="D40" s="7">
        <f t="shared" si="4"/>
        <v>196</v>
      </c>
      <c r="E40" s="7">
        <f t="shared" si="5"/>
        <v>201</v>
      </c>
      <c r="F40" s="34"/>
      <c r="G40" s="32">
        <f t="shared" si="1"/>
        <v>86.16</v>
      </c>
      <c r="H40" s="33">
        <f t="shared" si="2"/>
        <v>129.24</v>
      </c>
    </row>
    <row r="41" spans="1:8" s="6" customFormat="1" ht="18.75" thickTop="1" thickBot="1" x14ac:dyDescent="0.35">
      <c r="A41" s="30">
        <f t="shared" si="3"/>
        <v>44.32</v>
      </c>
      <c r="B41" s="31">
        <f t="shared" si="0"/>
        <v>66.48</v>
      </c>
      <c r="C41" s="34"/>
      <c r="D41" s="8">
        <f t="shared" si="4"/>
        <v>202</v>
      </c>
      <c r="E41" s="8">
        <f t="shared" si="5"/>
        <v>207</v>
      </c>
      <c r="F41" s="34"/>
      <c r="G41" s="30">
        <f t="shared" si="1"/>
        <v>88.64</v>
      </c>
      <c r="H41" s="31">
        <f t="shared" si="2"/>
        <v>132.96</v>
      </c>
    </row>
    <row r="42" spans="1:8" s="6" customFormat="1" ht="4.5" customHeight="1" thickTop="1" thickBot="1" x14ac:dyDescent="0.35">
      <c r="A42" s="25"/>
      <c r="B42" s="26"/>
      <c r="C42" s="3"/>
      <c r="D42" s="27"/>
      <c r="E42" s="27"/>
      <c r="F42" s="3"/>
      <c r="G42" s="25"/>
      <c r="H42" s="26"/>
    </row>
    <row r="43" spans="1:8" x14ac:dyDescent="0.3">
      <c r="A43" s="16" t="s">
        <v>10</v>
      </c>
      <c r="B43" s="17"/>
      <c r="C43" s="17"/>
      <c r="D43" s="17"/>
      <c r="E43" s="17"/>
      <c r="F43" s="17"/>
      <c r="G43" s="17"/>
      <c r="H43" s="18"/>
    </row>
    <row r="44" spans="1:8" ht="17.25" thickBot="1" x14ac:dyDescent="0.35">
      <c r="A44" s="19"/>
      <c r="B44" s="20"/>
      <c r="C44" s="20"/>
      <c r="D44" s="20"/>
      <c r="E44" s="20"/>
      <c r="F44" s="20"/>
      <c r="G44" s="20"/>
      <c r="H44" s="21"/>
    </row>
  </sheetData>
  <mergeCells count="10">
    <mergeCell ref="A43:H44"/>
    <mergeCell ref="A1:H1"/>
    <mergeCell ref="A2:H2"/>
    <mergeCell ref="A3:H3"/>
    <mergeCell ref="A5:B5"/>
    <mergeCell ref="D5:D6"/>
    <mergeCell ref="E5:E6"/>
    <mergeCell ref="G5:H5"/>
    <mergeCell ref="F5:F41"/>
    <mergeCell ref="C5:C41"/>
  </mergeCells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Arcangelo</dc:creator>
  <cp:lastModifiedBy>Arcangelo D'aurora</cp:lastModifiedBy>
  <cp:lastPrinted>2020-12-30T10:13:52Z</cp:lastPrinted>
  <dcterms:created xsi:type="dcterms:W3CDTF">2015-11-27T05:33:14Z</dcterms:created>
  <dcterms:modified xsi:type="dcterms:W3CDTF">2020-12-30T10:14:56Z</dcterms:modified>
</cp:coreProperties>
</file>